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202300"/>
  <xr:revisionPtr revIDLastSave="59" documentId="11_255CF2C32C004337AC44215B071A748AFC252CD7" xr6:coauthVersionLast="47" xr6:coauthVersionMax="47" xr10:uidLastSave="{246E2873-4F57-4D04-ADA1-7F6705C33947}"/>
  <bookViews>
    <workbookView xWindow="-120" yWindow="-120" windowWidth="29040" windowHeight="15840" xr2:uid="{00000000-000D-0000-FFFF-FFFF00000000}"/>
  </bookViews>
  <sheets>
    <sheet name="Aneksi nr.1" sheetId="1" r:id="rId1"/>
  </sheets>
  <definedNames>
    <definedName name="JR_PAGE_ANCHOR_0_1">'Aneksi nr.1'!#REF!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<sst xmlns="http://schemas.openxmlformats.org/spreadsheetml/2006/main" count="94" uniqueCount="79">
  <si>
    <t>ANEKSI nr.1 Raporti Përmbledhës i Shpenzimeve të Ministrisë/Institucionit Buxhetor</t>
  </si>
  <si>
    <t>Emri i Grupit</t>
  </si>
  <si>
    <t xml:space="preserve">Ministria e Arsimit dhe Sportit </t>
  </si>
  <si>
    <t>Kodi i grupit</t>
  </si>
  <si>
    <t>11</t>
  </si>
  <si>
    <t>EMËRTIME</t>
  </si>
  <si>
    <t>Shpenzimet e Ministrisë/Institucionit</t>
  </si>
  <si>
    <t>Viti paraardhës 2023</t>
  </si>
  <si>
    <t>Periudha raportuese</t>
  </si>
  <si>
    <t>Ndryshimi Vjetor
 (Plan - Fakt)</t>
  </si>
  <si>
    <t xml:space="preserve">% e realizimit </t>
  </si>
  <si>
    <t>Shpenzime 
Faktike</t>
  </si>
  <si>
    <t>Struktura e shpenzimeve               në %</t>
  </si>
  <si>
    <t>Plani Fillestar
 Vjetor 
Viti 2024</t>
  </si>
  <si>
    <t>Plani Vjetor
 i Rishikuar
 Viti 2024</t>
  </si>
  <si>
    <t>Ndryshimi i planit
 vjetor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</si>
  <si>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</si>
  <si>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</si>
  <si>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</si>
  <si>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</si>
  <si>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</si>
  <si>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</si>
  <si>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</si>
  <si>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</si>
  <si>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</si>
  <si>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</si>
  <si>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</si>
  <si>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programeve buxhetore</t>
  </si>
  <si>
    <t>Kodi i Programit</t>
  </si>
  <si>
    <t>Emërtimi</t>
  </si>
  <si>
    <t>01110</t>
  </si>
  <si>
    <t>Planifikimi, Menaxhimi dhe Administrimi</t>
  </si>
  <si>
    <t>08140</t>
  </si>
  <si>
    <t xml:space="preserve">Zhvillimi i Sportit </t>
  </si>
  <si>
    <t>09120</t>
  </si>
  <si>
    <t>Arsimi Baze (perfshire parashkollorin)</t>
  </si>
  <si>
    <t>09230</t>
  </si>
  <si>
    <t>Arsimi i Mesem i Larte (AML)</t>
  </si>
  <si>
    <t>09450</t>
  </si>
  <si>
    <t>Arsimi Universitar</t>
  </si>
  <si>
    <t>09770</t>
  </si>
  <si>
    <t>Fonde per Shkencen</t>
  </si>
  <si>
    <t>Totali i Shpenzimeve buxhetore te Ministrise (Kap 01,02,03,04,05,08,22)</t>
  </si>
  <si>
    <t>Shpenzime nga te Ardhurat Jashte limitit (Kap 06)</t>
  </si>
  <si>
    <t>Totali Shpenzimeve te Ministrisë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</si>
  <si>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</si>
  <si>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</si>
  <si>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</si>
  <si>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</si>
  <si>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</si>
  <si>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</si>
  <si>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</si>
  <si>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</si>
  <si>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</si>
  <si>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</si>
  <si>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</si>
  <si>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</si>
  <si>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</si>
  <si>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</si>
  <si>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</si>
  <si>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</si>
  <si>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Nen-Totali Shpenzime Korrente</t>
  </si>
  <si>
    <t>230</t>
  </si>
  <si>
    <t>Kapitale të Patrupëzuara</t>
  </si>
  <si>
    <t>231</t>
  </si>
  <si>
    <t>Kapitale të Trupëzuara</t>
  </si>
  <si>
    <t>Nen-Totali Shpenzime Kapitale me financim te brendshem</t>
  </si>
  <si>
    <t>Nen-Totali Shpenzime Kapitale me financim te huaj</t>
  </si>
  <si>
    <t>Totali Shpenzime Kapitale</t>
  </si>
  <si>
    <t>Totali i Shpenz. Buxhetore te Ministrise/Institucionit Buxhetor</t>
  </si>
  <si>
    <t>Totali (Korrente + Kapitale + Shpenz.nga te ardh.jashte limti</t>
  </si>
  <si>
    <t>Numri i punonjësve</t>
  </si>
  <si>
    <t>0</t>
  </si>
  <si>
    <t>Sekretari i Përgjithshëm</t>
  </si>
  <si>
    <t>Emri</t>
  </si>
  <si>
    <t>Firma</t>
  </si>
  <si>
    <t>Data</t>
  </si>
  <si>
    <t>Shpenzime Faktike të Periudhës/Progresive 12 M 2024</t>
  </si>
  <si>
    <t>Periudha e Raportimit  12-2024_ në 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</si>
</sst>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Aptos Narrow"/>
      <family val="2"/>
      <scheme val="minor"/>
    </font>
    <font>
      <b/>
      <sz val="7"/>
      <color rgb="FFC00000"/>
      <name val="Arial"/>
      <family val="2"/>
    </font>
    <font>
      <sz val="7"/>
      <color rgb="FF000000"/>
      <name val="Arial"/>
      <family val="2"/>
    </font>
    <font>
      <sz val="7"/>
      <color rgb="FF080808"/>
      <name val="Arial"/>
      <family val="2"/>
    </font>
    <font>
      <b/>
      <sz val="7"/>
      <color rgb="FFC00000"/>
      <name val="Times New Roman"/>
      <family val="1"/>
    </font>
    <font>
      <sz val="7"/>
      <color theme="1"/>
      <name val="Aptos Narrow"/>
      <family val="2"/>
      <scheme val="minor"/>
    </font>
    <font>
      <b/>
      <sz val="7"/>
      <color rgb="FF080808"/>
      <name val="Times New Roman"/>
      <family val="1"/>
    </font>
    <font>
      <sz val="7"/>
      <color rgb="FF080808"/>
      <name val="Times New Roman"/>
      <family val="1"/>
    </font>
    <font>
      <sz val="7"/>
      <color rgb="FF00000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SansSerif"/>
      <family val="2"/>
    </font>
    <font>
      <b/>
      <sz val="7"/>
      <color rgb="FF080808"/>
      <name val="Arial"/>
      <family val="2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rgb="FF050505"/>
      </top>
      <bottom style="thin">
        <color rgb="FF050505"/>
      </bottom>
      <diagonal/>
    </border>
    <border>
      <left/>
      <right style="thin">
        <color indexed="64"/>
      </right>
      <top style="double">
        <color rgb="FF050505"/>
      </top>
      <bottom style="thin">
        <color rgb="FF050505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indexed="64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indexed="64"/>
      </right>
      <top style="thin">
        <color rgb="FF050505"/>
      </top>
      <bottom style="thin">
        <color rgb="FF050505"/>
      </bottom>
      <diagonal/>
    </border>
    <border>
      <left style="thin">
        <color indexed="64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hair">
        <color rgb="FF000000"/>
      </left>
      <right style="thin">
        <color indexed="64"/>
      </right>
      <top style="double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60" borderId="8" xfId="0" applyFont="1" applyFill="1" applyBorder="1" applyAlignment="1">
      <alignment horizontal="left" vertical="center"/>
    </xf>
    <xf numFmtId="0" fontId="5" fillId="0" borderId="0" xfId="0" applyFont="1"/>
    <xf numFmtId="0" fontId="4" fillId="13" borderId="7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center" vertical="center" wrapText="1"/>
    </xf>
    <xf numFmtId="0" fontId="4" fillId="61" borderId="11" xfId="0" applyFont="1" applyFill="1" applyBorder="1" applyAlignment="1">
      <alignment horizontal="center" vertical="center" wrapText="1"/>
    </xf>
    <xf numFmtId="0" fontId="4" fillId="18" borderId="12" xfId="0" applyFont="1" applyFill="1" applyBorder="1" applyAlignment="1">
      <alignment horizontal="center" vertical="center" wrapText="1"/>
    </xf>
    <xf numFmtId="0" fontId="4" fillId="19" borderId="13" xfId="0" applyFont="1" applyFill="1" applyBorder="1" applyAlignment="1">
      <alignment horizontal="center" vertical="center" wrapText="1"/>
    </xf>
    <xf numFmtId="0" fontId="4" fillId="20" borderId="14" xfId="0" applyFont="1" applyFill="1" applyBorder="1" applyAlignment="1">
      <alignment horizontal="center" vertical="center"/>
    </xf>
    <xf numFmtId="0" fontId="6" fillId="23" borderId="16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0" fontId="6" fillId="25" borderId="18" xfId="0" applyFont="1" applyFill="1" applyBorder="1" applyAlignment="1">
      <alignment horizontal="center" vertical="center"/>
    </xf>
    <xf numFmtId="0" fontId="7" fillId="28" borderId="19" xfId="0" applyFont="1" applyFill="1" applyBorder="1" applyAlignment="1">
      <alignment horizontal="center" vertical="center"/>
    </xf>
    <xf numFmtId="0" fontId="6" fillId="29" borderId="20" xfId="0" applyFont="1" applyFill="1" applyBorder="1" applyAlignment="1">
      <alignment horizontal="center" vertical="center"/>
    </xf>
    <xf numFmtId="0" fontId="8" fillId="31" borderId="21" xfId="0" applyFont="1" applyFill="1" applyBorder="1" applyAlignment="1">
      <alignment horizontal="left" vertical="center" wrapText="1"/>
    </xf>
    <xf numFmtId="3" fontId="8" fillId="32" borderId="21" xfId="0" applyNumberFormat="1" applyFont="1" applyFill="1" applyBorder="1" applyAlignment="1">
      <alignment horizontal="right" vertical="center"/>
    </xf>
    <xf numFmtId="3" fontId="8" fillId="33" borderId="21" xfId="0" applyNumberFormat="1" applyFont="1" applyFill="1" applyBorder="1" applyAlignment="1">
      <alignment horizontal="right" vertical="center"/>
    </xf>
    <xf numFmtId="0" fontId="9" fillId="35" borderId="21" xfId="0" applyFont="1" applyFill="1" applyBorder="1" applyAlignment="1">
      <alignment horizontal="left" vertical="center" wrapText="1"/>
    </xf>
    <xf numFmtId="3" fontId="9" fillId="36" borderId="21" xfId="0" applyNumberFormat="1" applyFont="1" applyFill="1" applyBorder="1" applyAlignment="1">
      <alignment horizontal="right" vertical="center"/>
    </xf>
    <xf numFmtId="3" fontId="9" fillId="37" borderId="21" xfId="0" applyNumberFormat="1" applyFont="1" applyFill="1" applyBorder="1" applyAlignment="1">
      <alignment horizontal="right" vertical="center"/>
    </xf>
    <xf numFmtId="3" fontId="6" fillId="40" borderId="23" xfId="0" applyNumberFormat="1" applyFont="1" applyFill="1" applyBorder="1" applyAlignment="1">
      <alignment horizontal="center" vertical="center"/>
    </xf>
    <xf numFmtId="3" fontId="6" fillId="41" borderId="24" xfId="0" applyNumberFormat="1" applyFont="1" applyFill="1" applyBorder="1" applyAlignment="1">
      <alignment horizontal="center" vertical="center"/>
    </xf>
    <xf numFmtId="3" fontId="6" fillId="42" borderId="25" xfId="0" applyNumberFormat="1" applyFont="1" applyFill="1" applyBorder="1" applyAlignment="1">
      <alignment horizontal="center" vertical="center"/>
    </xf>
    <xf numFmtId="3" fontId="6" fillId="23" borderId="16" xfId="0" applyNumberFormat="1" applyFont="1" applyFill="1" applyBorder="1" applyAlignment="1">
      <alignment horizontal="center" vertical="center"/>
    </xf>
    <xf numFmtId="3" fontId="6" fillId="24" borderId="17" xfId="0" applyNumberFormat="1" applyFont="1" applyFill="1" applyBorder="1" applyAlignment="1">
      <alignment horizontal="center" vertical="center"/>
    </xf>
    <xf numFmtId="3" fontId="6" fillId="29" borderId="20" xfId="0" applyNumberFormat="1" applyFont="1" applyFill="1" applyBorder="1" applyAlignment="1">
      <alignment horizontal="center" vertical="center"/>
    </xf>
    <xf numFmtId="0" fontId="8" fillId="46" borderId="26" xfId="0" applyFont="1" applyFill="1" applyBorder="1" applyAlignment="1">
      <alignment horizontal="left" vertical="center" wrapText="1"/>
    </xf>
    <xf numFmtId="3" fontId="8" fillId="47" borderId="26" xfId="0" applyNumberFormat="1" applyFont="1" applyFill="1" applyBorder="1" applyAlignment="1">
      <alignment horizontal="right" vertical="center"/>
    </xf>
    <xf numFmtId="3" fontId="8" fillId="48" borderId="26" xfId="0" applyNumberFormat="1" applyFont="1" applyFill="1" applyBorder="1" applyAlignment="1">
      <alignment horizontal="right" vertical="center"/>
    </xf>
    <xf numFmtId="0" fontId="9" fillId="50" borderId="26" xfId="0" applyFont="1" applyFill="1" applyBorder="1" applyAlignment="1">
      <alignment horizontal="left" vertical="center" wrapText="1"/>
    </xf>
    <xf numFmtId="3" fontId="9" fillId="51" borderId="26" xfId="0" applyNumberFormat="1" applyFont="1" applyFill="1" applyBorder="1" applyAlignment="1">
      <alignment horizontal="right" vertical="center"/>
    </xf>
    <xf numFmtId="3" fontId="9" fillId="52" borderId="26" xfId="0" applyNumberFormat="1" applyFont="1" applyFill="1" applyBorder="1" applyAlignment="1">
      <alignment horizontal="right" vertical="center"/>
    </xf>
    <xf numFmtId="3" fontId="9" fillId="62" borderId="26" xfId="0" applyNumberFormat="1" applyFont="1" applyFill="1" applyBorder="1" applyAlignment="1">
      <alignment horizontal="right" vertical="center"/>
    </xf>
    <xf numFmtId="3" fontId="9" fillId="63" borderId="26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top"/>
    </xf>
    <xf numFmtId="0" fontId="5" fillId="2" borderId="0" xfId="0" applyFont="1" applyFill="1" applyAlignment="1" applyProtection="1">
      <alignment wrapText="1"/>
      <protection locked="0"/>
    </xf>
    <xf numFmtId="0" fontId="10" fillId="54" borderId="27" xfId="0" applyFont="1" applyFill="1" applyBorder="1" applyAlignment="1">
      <alignment horizontal="left" vertical="top"/>
    </xf>
    <xf numFmtId="0" fontId="1" fillId="55" borderId="28" xfId="0" applyFont="1" applyFill="1" applyBorder="1" applyAlignment="1">
      <alignment horizontal="center" vertical="center"/>
    </xf>
    <xf numFmtId="0" fontId="1" fillId="56" borderId="28" xfId="0" applyFont="1" applyFill="1" applyBorder="1" applyAlignment="1">
      <alignment horizontal="right" vertical="center"/>
    </xf>
    <xf numFmtId="0" fontId="2" fillId="57" borderId="28" xfId="0" applyFont="1" applyFill="1" applyBorder="1" applyAlignment="1">
      <alignment horizontal="right" vertical="center"/>
    </xf>
    <xf numFmtId="0" fontId="2" fillId="58" borderId="29" xfId="0" applyFont="1" applyFill="1" applyBorder="1" applyAlignment="1">
      <alignment horizontal="right" vertical="center"/>
    </xf>
    <xf numFmtId="0" fontId="4" fillId="6" borderId="35" xfId="0" applyFont="1" applyFill="1" applyBorder="1" applyAlignment="1">
      <alignment horizontal="center" vertical="center"/>
    </xf>
    <xf numFmtId="0" fontId="4" fillId="21" borderId="39" xfId="0" applyFont="1" applyFill="1" applyBorder="1" applyAlignment="1">
      <alignment horizontal="center" vertical="center"/>
    </xf>
    <xf numFmtId="0" fontId="6" fillId="26" borderId="41" xfId="0" applyFont="1" applyFill="1" applyBorder="1" applyAlignment="1">
      <alignment horizontal="center" vertical="center"/>
    </xf>
    <xf numFmtId="0" fontId="7" fillId="27" borderId="42" xfId="0" applyFont="1" applyFill="1" applyBorder="1" applyAlignment="1">
      <alignment horizontal="center" vertical="center"/>
    </xf>
    <xf numFmtId="0" fontId="8" fillId="30" borderId="43" xfId="0" applyFont="1" applyFill="1" applyBorder="1" applyAlignment="1">
      <alignment horizontal="center" vertical="center"/>
    </xf>
    <xf numFmtId="164" fontId="9" fillId="34" borderId="44" xfId="0" applyNumberFormat="1" applyFont="1" applyFill="1" applyBorder="1" applyAlignment="1">
      <alignment horizontal="right" vertical="center"/>
    </xf>
    <xf numFmtId="164" fontId="9" fillId="38" borderId="44" xfId="0" applyNumberFormat="1" applyFont="1" applyFill="1" applyBorder="1" applyAlignment="1">
      <alignment horizontal="right" vertical="center"/>
    </xf>
    <xf numFmtId="164" fontId="6" fillId="43" borderId="46" xfId="0" applyNumberFormat="1" applyFont="1" applyFill="1" applyBorder="1" applyAlignment="1">
      <alignment horizontal="center" vertical="center"/>
    </xf>
    <xf numFmtId="0" fontId="7" fillId="44" borderId="42" xfId="0" applyFont="1" applyFill="1" applyBorder="1" applyAlignment="1">
      <alignment horizontal="center" vertical="center"/>
    </xf>
    <xf numFmtId="164" fontId="6" fillId="26" borderId="41" xfId="0" applyNumberFormat="1" applyFont="1" applyFill="1" applyBorder="1" applyAlignment="1">
      <alignment horizontal="center" vertical="center"/>
    </xf>
    <xf numFmtId="0" fontId="8" fillId="45" borderId="47" xfId="0" applyFont="1" applyFill="1" applyBorder="1" applyAlignment="1">
      <alignment horizontal="center" vertical="center"/>
    </xf>
    <xf numFmtId="164" fontId="9" fillId="49" borderId="38" xfId="0" applyNumberFormat="1" applyFont="1" applyFill="1" applyBorder="1" applyAlignment="1">
      <alignment horizontal="right" vertical="center"/>
    </xf>
    <xf numFmtId="164" fontId="9" fillId="53" borderId="38" xfId="0" applyNumberFormat="1" applyFont="1" applyFill="1" applyBorder="1" applyAlignment="1">
      <alignment horizontal="right" vertical="center"/>
    </xf>
    <xf numFmtId="3" fontId="9" fillId="53" borderId="38" xfId="0" applyNumberFormat="1" applyFont="1" applyFill="1" applyBorder="1" applyAlignment="1">
      <alignment horizontal="right" vertical="center"/>
    </xf>
    <xf numFmtId="0" fontId="8" fillId="45" borderId="48" xfId="0" applyFont="1" applyFill="1" applyBorder="1" applyAlignment="1">
      <alignment horizontal="center" vertical="center"/>
    </xf>
    <xf numFmtId="0" fontId="9" fillId="50" borderId="49" xfId="0" applyFont="1" applyFill="1" applyBorder="1" applyAlignment="1">
      <alignment horizontal="left" vertical="center" wrapText="1"/>
    </xf>
    <xf numFmtId="3" fontId="9" fillId="51" borderId="49" xfId="0" applyNumberFormat="1" applyFont="1" applyFill="1" applyBorder="1" applyAlignment="1">
      <alignment horizontal="right" vertical="center"/>
    </xf>
    <xf numFmtId="3" fontId="9" fillId="52" borderId="49" xfId="0" applyNumberFormat="1" applyFont="1" applyFill="1" applyBorder="1" applyAlignment="1">
      <alignment horizontal="right" vertical="center"/>
    </xf>
    <xf numFmtId="3" fontId="9" fillId="53" borderId="50" xfId="0" applyNumberFormat="1" applyFont="1" applyFill="1" applyBorder="1" applyAlignment="1">
      <alignment horizontal="right" vertical="center"/>
    </xf>
    <xf numFmtId="164" fontId="8" fillId="33" borderId="21" xfId="0" applyNumberFormat="1" applyFont="1" applyFill="1" applyBorder="1" applyAlignment="1">
      <alignment horizontal="right" vertical="center"/>
    </xf>
    <xf numFmtId="164" fontId="9" fillId="37" borderId="21" xfId="0" applyNumberFormat="1" applyFont="1" applyFill="1" applyBorder="1" applyAlignment="1">
      <alignment horizontal="right" vertical="center"/>
    </xf>
    <xf numFmtId="0" fontId="3" fillId="60" borderId="8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top"/>
    </xf>
    <xf numFmtId="0" fontId="11" fillId="59" borderId="8" xfId="0" applyFont="1" applyFill="1" applyBorder="1" applyAlignment="1">
      <alignment horizontal="center" vertical="center"/>
    </xf>
    <xf numFmtId="0" fontId="6" fillId="39" borderId="45" xfId="0" applyFont="1" applyFill="1" applyBorder="1" applyAlignment="1">
      <alignment horizontal="center" vertical="center"/>
    </xf>
    <xf numFmtId="0" fontId="6" fillId="39" borderId="22" xfId="0" applyFont="1" applyFill="1" applyBorder="1" applyAlignment="1">
      <alignment horizontal="center" vertical="center"/>
    </xf>
    <xf numFmtId="0" fontId="6" fillId="22" borderId="40" xfId="0" applyFont="1" applyFill="1" applyBorder="1" applyAlignment="1">
      <alignment horizontal="center" vertical="center"/>
    </xf>
    <xf numFmtId="0" fontId="6" fillId="22" borderId="15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38" xfId="0" applyFont="1" applyFill="1" applyBorder="1" applyAlignment="1">
      <alignment horizontal="center" vertical="center"/>
    </xf>
    <xf numFmtId="0" fontId="4" fillId="61" borderId="7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5" borderId="3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top"/>
    </xf>
    <xf numFmtId="0" fontId="4" fillId="4" borderId="31" xfId="0" applyFont="1" applyFill="1" applyBorder="1" applyAlignment="1">
      <alignment horizontal="center" vertical="top"/>
    </xf>
    <xf numFmtId="0" fontId="4" fillId="4" borderId="32" xfId="0" applyFont="1" applyFill="1" applyBorder="1" applyAlignment="1">
      <alignment horizontal="center" vertical="top"/>
    </xf>
    <xf numFmtId="0" fontId="4" fillId="5" borderId="33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34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0" fontId="4" fillId="9" borderId="36" xfId="0" applyFont="1" applyFill="1" applyBorder="1" applyAlignment="1">
      <alignment horizontal="left" vertical="center"/>
    </xf>
    <xf numFmtId="3" fontId="8" fillId="62" borderId="26" xfId="0" applyNumberFormat="1" applyFont="1" applyFill="1" applyBorder="1" applyAlignment="1">
      <alignment horizontal="right" vertical="center"/>
    </xf>
    <xf numFmtId="164" fontId="8" fillId="62" borderId="38" xfId="0" applyNumberFormat="1" applyFont="1" applyFill="1" applyBorder="1" applyAlignment="1">
      <alignment horizontal="right" vertical="center"/>
    </xf>
    <xf numFmtId="0" fontId="8" fillId="62" borderId="2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44"/>
  <sheetViews>
    <sheetView tabSelected="1" topLeftCell="A17" workbookViewId="0">
      <selection activeCell="J32" sqref="J32"/>
    </sheetView>
  </sheetViews>
  <sheetFormatPr defaultRowHeight="12.75" customHeight="1" x14ac:dyDescent="0.15"/>
  <cols>
    <col min="1" max="1" width="5.140625" style="2" customWidth="1"/>
    <col min="2" max="2" width="47.42578125" style="2" customWidth="1"/>
    <col min="3" max="3" width="13.28515625" style="2" customWidth="1"/>
    <col min="4" max="4" width="6" style="2" customWidth="1"/>
    <col min="5" max="5" width="13.28515625" style="2" customWidth="1"/>
    <col min="6" max="6" width="6.5703125" style="2" customWidth="1"/>
    <col min="7" max="7" width="13.140625" style="2" customWidth="1"/>
    <col min="8" max="8" width="5.42578125" style="2" customWidth="1"/>
    <col min="9" max="9" width="10.85546875" style="2" customWidth="1"/>
    <col min="10" max="10" width="12.85546875" style="2" customWidth="1"/>
    <col min="11" max="11" width="3.5703125" style="2" customWidth="1"/>
    <col min="12" max="12" width="12.5703125" style="2" customWidth="1"/>
    <col min="13" max="13" width="5.28515625" style="2" customWidth="1"/>
    <col min="14" max="16384" width="9.140625" style="2"/>
  </cols>
  <sheetData>
    <row r="1" spans="1:13" ht="12.75" customHeight="1" x14ac:dyDescent="0.1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ht="12.75" customHeight="1" thickBot="1" x14ac:dyDescent="0.2">
      <c r="A2" s="82" t="s">
        <v>78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ht="12.75" customHeight="1" thickTop="1" x14ac:dyDescent="0.15">
      <c r="A3" s="42" t="s">
        <v>1</v>
      </c>
      <c r="B3" s="85" t="s">
        <v>2</v>
      </c>
      <c r="C3" s="85"/>
      <c r="D3" s="85"/>
      <c r="E3" s="86" t="s">
        <v>3</v>
      </c>
      <c r="F3" s="86"/>
      <c r="G3" s="86"/>
      <c r="H3" s="86"/>
      <c r="I3" s="87" t="s">
        <v>4</v>
      </c>
      <c r="J3" s="87"/>
      <c r="K3" s="87"/>
      <c r="L3" s="87"/>
      <c r="M3" s="88"/>
    </row>
    <row r="4" spans="1:13" ht="12.75" customHeight="1" thickBot="1" x14ac:dyDescent="0.2">
      <c r="A4" s="70" t="s">
        <v>5</v>
      </c>
      <c r="B4" s="71"/>
      <c r="C4" s="72" t="s">
        <v>6</v>
      </c>
      <c r="D4" s="72"/>
      <c r="E4" s="72"/>
      <c r="F4" s="72"/>
      <c r="G4" s="72"/>
      <c r="H4" s="72"/>
      <c r="I4" s="72"/>
      <c r="J4" s="72"/>
      <c r="K4" s="72"/>
      <c r="L4" s="72"/>
      <c r="M4" s="73"/>
    </row>
    <row r="5" spans="1:13" ht="12.75" customHeight="1" thickTop="1" thickBot="1" x14ac:dyDescent="0.2">
      <c r="A5" s="70"/>
      <c r="B5" s="71"/>
      <c r="C5" s="74" t="s">
        <v>7</v>
      </c>
      <c r="D5" s="74"/>
      <c r="E5" s="75" t="s">
        <v>8</v>
      </c>
      <c r="F5" s="75"/>
      <c r="G5" s="75" t="s">
        <v>8</v>
      </c>
      <c r="H5" s="75"/>
      <c r="I5" s="3" t="s">
        <v>8</v>
      </c>
      <c r="J5" s="76" t="s">
        <v>8</v>
      </c>
      <c r="K5" s="76"/>
      <c r="L5" s="77" t="s">
        <v>9</v>
      </c>
      <c r="M5" s="78" t="s">
        <v>10</v>
      </c>
    </row>
    <row r="6" spans="1:13" ht="32.25" customHeight="1" thickTop="1" thickBot="1" x14ac:dyDescent="0.2">
      <c r="A6" s="70"/>
      <c r="B6" s="71"/>
      <c r="C6" s="4" t="s">
        <v>11</v>
      </c>
      <c r="D6" s="5" t="s">
        <v>12</v>
      </c>
      <c r="E6" s="6" t="s">
        <v>13</v>
      </c>
      <c r="F6" s="7" t="s">
        <v>12</v>
      </c>
      <c r="G6" s="6" t="s">
        <v>14</v>
      </c>
      <c r="H6" s="7" t="s">
        <v>12</v>
      </c>
      <c r="I6" s="8" t="s">
        <v>15</v>
      </c>
      <c r="J6" s="6" t="s">
        <v>77</v>
      </c>
      <c r="K6" s="7" t="s">
        <v>12</v>
      </c>
      <c r="L6" s="77"/>
      <c r="M6" s="78"/>
    </row>
    <row r="7" spans="1:13" ht="12.75" customHeight="1" thickTop="1" thickBot="1" x14ac:dyDescent="0.2">
      <c r="A7" s="70"/>
      <c r="B7" s="71"/>
      <c r="C7" s="9" t="s">
        <v>16</v>
      </c>
      <c r="D7" s="9" t="s">
        <v>17</v>
      </c>
      <c r="E7" s="9" t="s">
        <v>18</v>
      </c>
      <c r="F7" s="9" t="s">
        <v>19</v>
      </c>
      <c r="G7" s="9" t="s">
        <v>20</v>
      </c>
      <c r="H7" s="9" t="s">
        <v>21</v>
      </c>
      <c r="I7" s="9" t="s">
        <v>22</v>
      </c>
      <c r="J7" s="9" t="s">
        <v>23</v>
      </c>
      <c r="K7" s="9" t="s">
        <v>24</v>
      </c>
      <c r="L7" s="9" t="s">
        <v>25</v>
      </c>
      <c r="M7" s="43" t="s">
        <v>26</v>
      </c>
    </row>
    <row r="8" spans="1:13" ht="12.75" customHeight="1" thickTop="1" x14ac:dyDescent="0.15">
      <c r="A8" s="68" t="s">
        <v>27</v>
      </c>
      <c r="B8" s="69"/>
      <c r="C8" s="10"/>
      <c r="D8" s="11"/>
      <c r="E8" s="10"/>
      <c r="F8" s="11"/>
      <c r="G8" s="10"/>
      <c r="H8" s="11"/>
      <c r="I8" s="12"/>
      <c r="J8" s="10"/>
      <c r="K8" s="11"/>
      <c r="L8" s="10"/>
      <c r="M8" s="44"/>
    </row>
    <row r="9" spans="1:13" ht="12.75" customHeight="1" x14ac:dyDescent="0.15">
      <c r="A9" s="45" t="s">
        <v>28</v>
      </c>
      <c r="B9" s="13" t="s">
        <v>29</v>
      </c>
      <c r="C9" s="10"/>
      <c r="D9" s="11"/>
      <c r="E9" s="10"/>
      <c r="F9" s="11"/>
      <c r="G9" s="10"/>
      <c r="H9" s="11"/>
      <c r="I9" s="14"/>
      <c r="J9" s="10"/>
      <c r="K9" s="11"/>
      <c r="L9" s="10"/>
      <c r="M9" s="44"/>
    </row>
    <row r="10" spans="1:13" ht="12.75" customHeight="1" x14ac:dyDescent="0.15">
      <c r="A10" s="46" t="s">
        <v>30</v>
      </c>
      <c r="B10" s="15" t="s">
        <v>31</v>
      </c>
      <c r="C10" s="16">
        <v>901325387.66999996</v>
      </c>
      <c r="D10" s="17">
        <v>1.9</v>
      </c>
      <c r="E10" s="16">
        <v>1283200000</v>
      </c>
      <c r="F10" s="61">
        <v>2.5</v>
      </c>
      <c r="G10" s="16">
        <v>1030622881</v>
      </c>
      <c r="H10" s="61">
        <v>1.8</v>
      </c>
      <c r="I10" s="16">
        <v>-252577119</v>
      </c>
      <c r="J10" s="16">
        <v>972956723.5</v>
      </c>
      <c r="K10" s="61">
        <v>1.8</v>
      </c>
      <c r="L10" s="16">
        <v>57666157.5</v>
      </c>
      <c r="M10" s="47">
        <v>94.4</v>
      </c>
    </row>
    <row r="11" spans="1:13" ht="12.75" customHeight="1" x14ac:dyDescent="0.15">
      <c r="A11" s="46" t="s">
        <v>32</v>
      </c>
      <c r="B11" s="15" t="s">
        <v>33</v>
      </c>
      <c r="C11" s="16">
        <v>988057507.61000001</v>
      </c>
      <c r="D11" s="17">
        <v>2</v>
      </c>
      <c r="E11" s="16">
        <v>576100000</v>
      </c>
      <c r="F11" s="61">
        <v>1.1000000000000001</v>
      </c>
      <c r="G11" s="16">
        <v>1055194720</v>
      </c>
      <c r="H11" s="61">
        <v>1.8</v>
      </c>
      <c r="I11" s="16">
        <v>479094720</v>
      </c>
      <c r="J11" s="16">
        <v>1011860903.92</v>
      </c>
      <c r="K11" s="61">
        <v>1.8</v>
      </c>
      <c r="L11" s="16">
        <v>43333816.079999998</v>
      </c>
      <c r="M11" s="47">
        <v>95.9</v>
      </c>
    </row>
    <row r="12" spans="1:13" ht="12.75" customHeight="1" x14ac:dyDescent="0.15">
      <c r="A12" s="46" t="s">
        <v>34</v>
      </c>
      <c r="B12" s="15" t="s">
        <v>35</v>
      </c>
      <c r="C12" s="16">
        <v>26546720462.93</v>
      </c>
      <c r="D12" s="17">
        <v>54.6</v>
      </c>
      <c r="E12" s="16">
        <v>27010397000</v>
      </c>
      <c r="F12" s="61">
        <v>51.7</v>
      </c>
      <c r="G12" s="16">
        <v>30307435942</v>
      </c>
      <c r="H12" s="61">
        <v>52.3</v>
      </c>
      <c r="I12" s="16">
        <v>3297038942</v>
      </c>
      <c r="J12" s="16">
        <v>30146414827.740002</v>
      </c>
      <c r="K12" s="61">
        <v>54.8</v>
      </c>
      <c r="L12" s="16">
        <v>161021114.25999999</v>
      </c>
      <c r="M12" s="47">
        <v>99.5</v>
      </c>
    </row>
    <row r="13" spans="1:13" ht="12.75" customHeight="1" x14ac:dyDescent="0.15">
      <c r="A13" s="46" t="s">
        <v>36</v>
      </c>
      <c r="B13" s="15" t="s">
        <v>37</v>
      </c>
      <c r="C13" s="16">
        <v>8023888558.0200005</v>
      </c>
      <c r="D13" s="17">
        <v>16.5</v>
      </c>
      <c r="E13" s="16">
        <v>8737000000</v>
      </c>
      <c r="F13" s="61">
        <v>16.7</v>
      </c>
      <c r="G13" s="16">
        <v>8861842647</v>
      </c>
      <c r="H13" s="61">
        <v>15.3</v>
      </c>
      <c r="I13" s="16">
        <v>124842647</v>
      </c>
      <c r="J13" s="16">
        <v>8732483761.4699993</v>
      </c>
      <c r="K13" s="61">
        <v>15.9</v>
      </c>
      <c r="L13" s="16">
        <v>129358885.53</v>
      </c>
      <c r="M13" s="47">
        <v>98.5</v>
      </c>
    </row>
    <row r="14" spans="1:13" ht="12.75" customHeight="1" x14ac:dyDescent="0.15">
      <c r="A14" s="46" t="s">
        <v>38</v>
      </c>
      <c r="B14" s="15" t="s">
        <v>39</v>
      </c>
      <c r="C14" s="16">
        <v>11476747432.6</v>
      </c>
      <c r="D14" s="17">
        <v>23.6</v>
      </c>
      <c r="E14" s="16">
        <v>13030000000</v>
      </c>
      <c r="F14" s="61">
        <v>25</v>
      </c>
      <c r="G14" s="16">
        <v>15072827572</v>
      </c>
      <c r="H14" s="61">
        <v>26</v>
      </c>
      <c r="I14" s="16">
        <v>2042827572</v>
      </c>
      <c r="J14" s="16">
        <v>13101996958.92</v>
      </c>
      <c r="K14" s="61">
        <v>23.8</v>
      </c>
      <c r="L14" s="16">
        <v>1970830613.0799999</v>
      </c>
      <c r="M14" s="47">
        <v>86.9</v>
      </c>
    </row>
    <row r="15" spans="1:13" ht="12.75" customHeight="1" x14ac:dyDescent="0.15">
      <c r="A15" s="46" t="s">
        <v>40</v>
      </c>
      <c r="B15" s="15" t="s">
        <v>41</v>
      </c>
      <c r="C15" s="16">
        <v>704687020.02999997</v>
      </c>
      <c r="D15" s="17">
        <v>1.4</v>
      </c>
      <c r="E15" s="16">
        <v>1586400000</v>
      </c>
      <c r="F15" s="61">
        <v>3</v>
      </c>
      <c r="G15" s="16">
        <v>1583504000</v>
      </c>
      <c r="H15" s="61">
        <v>2.7</v>
      </c>
      <c r="I15" s="16">
        <v>-2896000</v>
      </c>
      <c r="J15" s="16">
        <v>1054877443.55</v>
      </c>
      <c r="K15" s="61">
        <v>1.9</v>
      </c>
      <c r="L15" s="16">
        <v>528626556.44999999</v>
      </c>
      <c r="M15" s="47">
        <v>66.599999999999994</v>
      </c>
    </row>
    <row r="16" spans="1:13" ht="12.75" customHeight="1" x14ac:dyDescent="0.15">
      <c r="A16" s="46"/>
      <c r="B16" s="18" t="s">
        <v>42</v>
      </c>
      <c r="C16" s="19">
        <v>48641426368.860001</v>
      </c>
      <c r="D16" s="20">
        <v>100</v>
      </c>
      <c r="E16" s="19">
        <v>52223097000</v>
      </c>
      <c r="F16" s="20">
        <v>100</v>
      </c>
      <c r="G16" s="19">
        <v>57911427762</v>
      </c>
      <c r="H16" s="20">
        <v>100</v>
      </c>
      <c r="I16" s="19">
        <v>5688330762</v>
      </c>
      <c r="J16" s="19">
        <v>55020590619.099998</v>
      </c>
      <c r="K16" s="62">
        <v>100</v>
      </c>
      <c r="L16" s="19">
        <v>2890837142.9000001</v>
      </c>
      <c r="M16" s="48">
        <v>95</v>
      </c>
    </row>
    <row r="17" spans="1:13" ht="12.75" customHeight="1" x14ac:dyDescent="0.15">
      <c r="A17" s="46"/>
      <c r="B17" s="18" t="s">
        <v>43</v>
      </c>
      <c r="C17" s="19">
        <v>2798547201.1900001</v>
      </c>
      <c r="D17" s="20"/>
      <c r="E17" s="19"/>
      <c r="F17" s="20"/>
      <c r="G17" s="19"/>
      <c r="H17" s="20"/>
      <c r="I17" s="19"/>
      <c r="J17" s="19">
        <v>3363895724.4099998</v>
      </c>
      <c r="K17" s="20"/>
      <c r="L17" s="19"/>
      <c r="M17" s="48"/>
    </row>
    <row r="18" spans="1:13" ht="12.75" customHeight="1" thickBot="1" x14ac:dyDescent="0.2">
      <c r="A18" s="46"/>
      <c r="B18" s="18" t="s">
        <v>44</v>
      </c>
      <c r="C18" s="19">
        <v>51439973570.050003</v>
      </c>
      <c r="D18" s="20"/>
      <c r="E18" s="19"/>
      <c r="F18" s="20"/>
      <c r="G18" s="19"/>
      <c r="H18" s="20"/>
      <c r="I18" s="19"/>
      <c r="J18" s="19">
        <v>58384486343.510002</v>
      </c>
      <c r="K18" s="20"/>
      <c r="L18" s="19"/>
      <c r="M18" s="48"/>
    </row>
    <row r="19" spans="1:13" ht="12.75" customHeight="1" thickTop="1" x14ac:dyDescent="0.15">
      <c r="A19" s="66" t="s">
        <v>45</v>
      </c>
      <c r="B19" s="67"/>
      <c r="C19" s="21"/>
      <c r="D19" s="22"/>
      <c r="E19" s="21"/>
      <c r="F19" s="22"/>
      <c r="G19" s="21"/>
      <c r="H19" s="22"/>
      <c r="I19" s="23"/>
      <c r="J19" s="21"/>
      <c r="K19" s="22"/>
      <c r="L19" s="21"/>
      <c r="M19" s="49"/>
    </row>
    <row r="20" spans="1:13" ht="12.75" customHeight="1" x14ac:dyDescent="0.15">
      <c r="A20" s="50" t="s">
        <v>46</v>
      </c>
      <c r="B20" s="13" t="s">
        <v>29</v>
      </c>
      <c r="C20" s="24"/>
      <c r="D20" s="25"/>
      <c r="E20" s="24"/>
      <c r="F20" s="25"/>
      <c r="G20" s="24"/>
      <c r="H20" s="25"/>
      <c r="I20" s="26"/>
      <c r="J20" s="24"/>
      <c r="K20" s="25"/>
      <c r="L20" s="24"/>
      <c r="M20" s="51"/>
    </row>
    <row r="21" spans="1:13" ht="12.75" customHeight="1" x14ac:dyDescent="0.15">
      <c r="A21" s="52" t="s">
        <v>47</v>
      </c>
      <c r="B21" s="27" t="s">
        <v>48</v>
      </c>
      <c r="C21" s="28">
        <v>33648791698.610001</v>
      </c>
      <c r="D21" s="29">
        <v>69.2</v>
      </c>
      <c r="E21" s="28">
        <v>26326056000</v>
      </c>
      <c r="F21" s="29">
        <v>50.4</v>
      </c>
      <c r="G21" s="28">
        <v>38631029176</v>
      </c>
      <c r="H21" s="29">
        <v>66.7</v>
      </c>
      <c r="I21" s="28">
        <v>12304973176</v>
      </c>
      <c r="J21" s="28">
        <v>37721825493.349998</v>
      </c>
      <c r="K21" s="29">
        <v>68.599999999999994</v>
      </c>
      <c r="L21" s="28">
        <v>909203682.64999998</v>
      </c>
      <c r="M21" s="53">
        <v>97.6</v>
      </c>
    </row>
    <row r="22" spans="1:13" ht="12.75" customHeight="1" x14ac:dyDescent="0.15">
      <c r="A22" s="52" t="s">
        <v>49</v>
      </c>
      <c r="B22" s="27" t="s">
        <v>50</v>
      </c>
      <c r="C22" s="28">
        <v>5496605912.5</v>
      </c>
      <c r="D22" s="29">
        <v>11.3</v>
      </c>
      <c r="E22" s="28">
        <v>4674146000</v>
      </c>
      <c r="F22" s="29">
        <v>9</v>
      </c>
      <c r="G22" s="28">
        <v>6309404424</v>
      </c>
      <c r="H22" s="29">
        <v>10.9</v>
      </c>
      <c r="I22" s="28">
        <v>1635258424</v>
      </c>
      <c r="J22" s="28">
        <v>6165445903</v>
      </c>
      <c r="K22" s="29">
        <v>11.2</v>
      </c>
      <c r="L22" s="28">
        <v>143958521</v>
      </c>
      <c r="M22" s="53">
        <v>97.7</v>
      </c>
    </row>
    <row r="23" spans="1:13" ht="12.75" customHeight="1" x14ac:dyDescent="0.15">
      <c r="A23" s="52" t="s">
        <v>51</v>
      </c>
      <c r="B23" s="27" t="s">
        <v>52</v>
      </c>
      <c r="C23" s="28">
        <v>2764634598.54</v>
      </c>
      <c r="D23" s="29">
        <v>5.7</v>
      </c>
      <c r="E23" s="28">
        <v>2055765000</v>
      </c>
      <c r="F23" s="29">
        <v>3.9</v>
      </c>
      <c r="G23" s="28">
        <v>3928087817</v>
      </c>
      <c r="H23" s="29">
        <v>6.8</v>
      </c>
      <c r="I23" s="28">
        <v>1872322817</v>
      </c>
      <c r="J23" s="28">
        <v>2982545538.5500002</v>
      </c>
      <c r="K23" s="29">
        <v>5.4</v>
      </c>
      <c r="L23" s="28">
        <v>945542278.45000005</v>
      </c>
      <c r="M23" s="53">
        <v>75.900000000000006</v>
      </c>
    </row>
    <row r="24" spans="1:13" ht="12.75" customHeight="1" x14ac:dyDescent="0.15">
      <c r="A24" s="52" t="s">
        <v>53</v>
      </c>
      <c r="B24" s="27" t="s">
        <v>54</v>
      </c>
      <c r="C24" s="28">
        <v>0</v>
      </c>
      <c r="D24" s="29">
        <v>0</v>
      </c>
      <c r="E24" s="28">
        <v>0</v>
      </c>
      <c r="F24" s="29">
        <v>0</v>
      </c>
      <c r="G24" s="28">
        <v>0</v>
      </c>
      <c r="H24" s="29">
        <v>0</v>
      </c>
      <c r="I24" s="28">
        <v>0</v>
      </c>
      <c r="J24" s="28">
        <v>0</v>
      </c>
      <c r="K24" s="29">
        <v>0</v>
      </c>
      <c r="L24" s="28">
        <v>0</v>
      </c>
      <c r="M24" s="53">
        <v>0</v>
      </c>
    </row>
    <row r="25" spans="1:13" ht="12.75" customHeight="1" x14ac:dyDescent="0.15">
      <c r="A25" s="52" t="s">
        <v>55</v>
      </c>
      <c r="B25" s="27" t="s">
        <v>56</v>
      </c>
      <c r="C25" s="28">
        <v>1132646084.9100001</v>
      </c>
      <c r="D25" s="29">
        <v>2.2999999999999998</v>
      </c>
      <c r="E25" s="28">
        <v>12237210000</v>
      </c>
      <c r="F25" s="29">
        <v>23.4</v>
      </c>
      <c r="G25" s="28">
        <v>1273355778</v>
      </c>
      <c r="H25" s="29">
        <v>2.2000000000000002</v>
      </c>
      <c r="I25" s="28">
        <v>-10963854222</v>
      </c>
      <c r="J25" s="28">
        <v>1235837798.6700001</v>
      </c>
      <c r="K25" s="29">
        <v>2.2000000000000002</v>
      </c>
      <c r="L25" s="28">
        <v>37517979.329999998</v>
      </c>
      <c r="M25" s="53">
        <v>97.1</v>
      </c>
    </row>
    <row r="26" spans="1:13" ht="12.75" customHeight="1" x14ac:dyDescent="0.15">
      <c r="A26" s="52" t="s">
        <v>57</v>
      </c>
      <c r="B26" s="27" t="s">
        <v>58</v>
      </c>
      <c r="C26" s="28">
        <v>263814194.63</v>
      </c>
      <c r="D26" s="29">
        <v>0.5</v>
      </c>
      <c r="E26" s="28">
        <v>185200000</v>
      </c>
      <c r="F26" s="29">
        <v>0.4</v>
      </c>
      <c r="G26" s="28">
        <v>250886790</v>
      </c>
      <c r="H26" s="29">
        <v>0.4</v>
      </c>
      <c r="I26" s="28">
        <v>65686790</v>
      </c>
      <c r="J26" s="28">
        <v>248802972.25</v>
      </c>
      <c r="K26" s="29">
        <v>0.5</v>
      </c>
      <c r="L26" s="28">
        <v>2083817.75</v>
      </c>
      <c r="M26" s="53">
        <v>99.2</v>
      </c>
    </row>
    <row r="27" spans="1:13" ht="12.75" customHeight="1" x14ac:dyDescent="0.15">
      <c r="A27" s="52" t="s">
        <v>59</v>
      </c>
      <c r="B27" s="27" t="s">
        <v>60</v>
      </c>
      <c r="C27" s="28">
        <v>2235461515.8699999</v>
      </c>
      <c r="D27" s="29">
        <v>4.5999999999999996</v>
      </c>
      <c r="E27" s="28">
        <v>1040720000</v>
      </c>
      <c r="F27" s="29">
        <v>2</v>
      </c>
      <c r="G27" s="28">
        <v>2786248777</v>
      </c>
      <c r="H27" s="29">
        <v>4.8</v>
      </c>
      <c r="I27" s="28">
        <v>1745528777</v>
      </c>
      <c r="J27" s="28">
        <v>2245150061</v>
      </c>
      <c r="K27" s="29">
        <v>4.0999999999999996</v>
      </c>
      <c r="L27" s="28">
        <v>541098716</v>
      </c>
      <c r="M27" s="53">
        <v>80.599999999999994</v>
      </c>
    </row>
    <row r="28" spans="1:13" ht="12.75" customHeight="1" x14ac:dyDescent="0.15">
      <c r="A28" s="52"/>
      <c r="B28" s="30" t="s">
        <v>61</v>
      </c>
      <c r="C28" s="31">
        <v>45541954005.059998</v>
      </c>
      <c r="D28" s="32">
        <v>93.6</v>
      </c>
      <c r="E28" s="31">
        <v>46519097000</v>
      </c>
      <c r="F28" s="32">
        <v>89.1</v>
      </c>
      <c r="G28" s="31">
        <v>53179012762</v>
      </c>
      <c r="H28" s="32">
        <v>91.8</v>
      </c>
      <c r="I28" s="31">
        <v>6659915762</v>
      </c>
      <c r="J28" s="31">
        <v>50599607766.82</v>
      </c>
      <c r="K28" s="32">
        <v>92</v>
      </c>
      <c r="L28" s="31">
        <v>2579404995.1799998</v>
      </c>
      <c r="M28" s="54">
        <v>95.1</v>
      </c>
    </row>
    <row r="29" spans="1:13" ht="12.75" customHeight="1" x14ac:dyDescent="0.15">
      <c r="A29" s="52" t="s">
        <v>62</v>
      </c>
      <c r="B29" s="27" t="s">
        <v>63</v>
      </c>
      <c r="C29" s="28">
        <v>0</v>
      </c>
      <c r="D29" s="29">
        <v>0</v>
      </c>
      <c r="E29" s="28">
        <v>0</v>
      </c>
      <c r="F29" s="29">
        <v>0</v>
      </c>
      <c r="G29" s="28">
        <v>0</v>
      </c>
      <c r="H29" s="29">
        <v>0</v>
      </c>
      <c r="I29" s="28">
        <v>0</v>
      </c>
      <c r="J29" s="28">
        <v>0</v>
      </c>
      <c r="K29" s="29">
        <v>0</v>
      </c>
      <c r="L29" s="28">
        <v>0</v>
      </c>
      <c r="M29" s="53">
        <v>0</v>
      </c>
    </row>
    <row r="30" spans="1:13" ht="12.75" customHeight="1" x14ac:dyDescent="0.15">
      <c r="A30" s="52" t="s">
        <v>64</v>
      </c>
      <c r="B30" s="27" t="s">
        <v>65</v>
      </c>
      <c r="C30" s="28">
        <v>2805753248.8000002</v>
      </c>
      <c r="D30" s="29">
        <v>5.8</v>
      </c>
      <c r="E30" s="28">
        <v>4884000000</v>
      </c>
      <c r="F30" s="29">
        <v>9.4</v>
      </c>
      <c r="G30" s="28">
        <v>4267415000</v>
      </c>
      <c r="H30" s="29">
        <v>7.4</v>
      </c>
      <c r="I30" s="28">
        <v>-616585000</v>
      </c>
      <c r="J30" s="28">
        <v>4135642992.2800002</v>
      </c>
      <c r="K30" s="29">
        <v>7.5</v>
      </c>
      <c r="L30" s="28">
        <v>131772007.72</v>
      </c>
      <c r="M30" s="53">
        <v>96.9</v>
      </c>
    </row>
    <row r="31" spans="1:13" ht="12.75" customHeight="1" x14ac:dyDescent="0.15">
      <c r="A31" s="52"/>
      <c r="B31" s="30" t="s">
        <v>66</v>
      </c>
      <c r="C31" s="31">
        <v>2805753248.8000002</v>
      </c>
      <c r="D31" s="32">
        <v>5.8</v>
      </c>
      <c r="E31" s="31">
        <v>4884000000</v>
      </c>
      <c r="F31" s="32">
        <v>9.4</v>
      </c>
      <c r="G31" s="31">
        <v>4267415000</v>
      </c>
      <c r="H31" s="32">
        <v>7.4</v>
      </c>
      <c r="I31" s="31">
        <v>-616585000</v>
      </c>
      <c r="J31" s="31">
        <v>4135642992.2800002</v>
      </c>
      <c r="K31" s="32">
        <v>7.5</v>
      </c>
      <c r="L31" s="31">
        <v>131772007.72</v>
      </c>
      <c r="M31" s="54">
        <v>96.9</v>
      </c>
    </row>
    <row r="32" spans="1:13" ht="12.75" customHeight="1" x14ac:dyDescent="0.15">
      <c r="A32" s="52" t="s">
        <v>62</v>
      </c>
      <c r="B32" s="91" t="s">
        <v>63</v>
      </c>
      <c r="C32" s="33">
        <v>254685365</v>
      </c>
      <c r="D32" s="89">
        <v>0.5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33">
        <v>270375690</v>
      </c>
      <c r="K32" s="89">
        <v>0.5</v>
      </c>
      <c r="L32" s="89">
        <v>-270375690</v>
      </c>
      <c r="M32" s="90">
        <v>0</v>
      </c>
    </row>
    <row r="33" spans="1:13" ht="12.75" customHeight="1" x14ac:dyDescent="0.15">
      <c r="A33" s="52" t="s">
        <v>64</v>
      </c>
      <c r="B33" s="27" t="s">
        <v>65</v>
      </c>
      <c r="C33" s="28">
        <v>39033750</v>
      </c>
      <c r="D33" s="29">
        <v>0.1</v>
      </c>
      <c r="E33" s="28">
        <v>820000000</v>
      </c>
      <c r="F33" s="29">
        <v>1.6</v>
      </c>
      <c r="G33" s="28">
        <v>465000000</v>
      </c>
      <c r="H33" s="29">
        <v>0.8</v>
      </c>
      <c r="I33" s="28">
        <v>-355000000</v>
      </c>
      <c r="J33" s="28">
        <v>14962520</v>
      </c>
      <c r="K33" s="29">
        <v>0</v>
      </c>
      <c r="L33" s="28">
        <v>450037480</v>
      </c>
      <c r="M33" s="53">
        <v>3.2</v>
      </c>
    </row>
    <row r="34" spans="1:13" ht="12.75" customHeight="1" x14ac:dyDescent="0.15">
      <c r="A34" s="52"/>
      <c r="B34" s="30" t="s">
        <v>67</v>
      </c>
      <c r="C34" s="31">
        <v>293719115</v>
      </c>
      <c r="D34" s="32">
        <v>0.6</v>
      </c>
      <c r="E34" s="31">
        <v>820000000</v>
      </c>
      <c r="F34" s="32">
        <v>1.6</v>
      </c>
      <c r="G34" s="31">
        <v>465000000</v>
      </c>
      <c r="H34" s="32">
        <v>0.8</v>
      </c>
      <c r="I34" s="31">
        <v>-355000000</v>
      </c>
      <c r="J34" s="31">
        <v>285338210</v>
      </c>
      <c r="K34" s="32">
        <v>0.5</v>
      </c>
      <c r="L34" s="31">
        <v>179661790</v>
      </c>
      <c r="M34" s="54">
        <v>61.4</v>
      </c>
    </row>
    <row r="35" spans="1:13" ht="12.75" customHeight="1" x14ac:dyDescent="0.15">
      <c r="A35" s="52"/>
      <c r="B35" s="30" t="s">
        <v>68</v>
      </c>
      <c r="C35" s="31">
        <v>3099472363.8000002</v>
      </c>
      <c r="D35" s="32">
        <v>6.4</v>
      </c>
      <c r="E35" s="33">
        <v>5704000000</v>
      </c>
      <c r="F35" s="32">
        <v>10.9</v>
      </c>
      <c r="G35" s="31">
        <v>4732415000</v>
      </c>
      <c r="H35" s="32">
        <v>8.1999999999999993</v>
      </c>
      <c r="I35" s="31">
        <v>-971585000</v>
      </c>
      <c r="J35" s="31">
        <v>4420981202.2799997</v>
      </c>
      <c r="K35" s="32">
        <v>8</v>
      </c>
      <c r="L35" s="31">
        <v>311433797.72000003</v>
      </c>
      <c r="M35" s="54">
        <v>93.4</v>
      </c>
    </row>
    <row r="36" spans="1:13" ht="12.75" customHeight="1" x14ac:dyDescent="0.15">
      <c r="A36" s="52"/>
      <c r="B36" s="30" t="s">
        <v>69</v>
      </c>
      <c r="C36" s="31">
        <v>48641426368.860001</v>
      </c>
      <c r="D36" s="32">
        <v>100</v>
      </c>
      <c r="E36" s="31">
        <v>52223097000</v>
      </c>
      <c r="F36" s="32">
        <v>100</v>
      </c>
      <c r="G36" s="31">
        <v>57911427762</v>
      </c>
      <c r="H36" s="32">
        <v>100</v>
      </c>
      <c r="I36" s="31">
        <v>5688330762</v>
      </c>
      <c r="J36" s="31">
        <v>55020590619.099998</v>
      </c>
      <c r="K36" s="32">
        <v>100</v>
      </c>
      <c r="L36" s="31">
        <v>2890837142.9000001</v>
      </c>
      <c r="M36" s="54">
        <v>95</v>
      </c>
    </row>
    <row r="37" spans="1:13" ht="12.75" customHeight="1" x14ac:dyDescent="0.15">
      <c r="A37" s="52"/>
      <c r="B37" s="30" t="s">
        <v>43</v>
      </c>
      <c r="C37" s="31">
        <v>2798547201.1900001</v>
      </c>
      <c r="D37" s="32"/>
      <c r="E37" s="31"/>
      <c r="F37" s="32"/>
      <c r="G37" s="34">
        <v>3363895724.4099998</v>
      </c>
      <c r="H37" s="32"/>
      <c r="I37" s="31"/>
      <c r="J37" s="33">
        <v>3363895724.4099998</v>
      </c>
      <c r="K37" s="32"/>
      <c r="L37" s="31"/>
      <c r="M37" s="55"/>
    </row>
    <row r="38" spans="1:13" ht="12.75" customHeight="1" x14ac:dyDescent="0.15">
      <c r="A38" s="56"/>
      <c r="B38" s="57" t="s">
        <v>70</v>
      </c>
      <c r="C38" s="58">
        <v>51439973570.050003</v>
      </c>
      <c r="D38" s="59"/>
      <c r="E38" s="58"/>
      <c r="F38" s="59"/>
      <c r="G38" s="58">
        <f>G36+G37</f>
        <v>61275323486.410004</v>
      </c>
      <c r="H38" s="59"/>
      <c r="I38" s="58"/>
      <c r="J38" s="58">
        <v>58384486343.510002</v>
      </c>
      <c r="K38" s="59"/>
      <c r="L38" s="58"/>
      <c r="M38" s="60"/>
    </row>
    <row r="39" spans="1:13" ht="12.75" customHeight="1" thickBot="1" x14ac:dyDescent="0.2">
      <c r="A39" s="37"/>
      <c r="B39" s="38" t="s">
        <v>71</v>
      </c>
      <c r="C39" s="39" t="s">
        <v>72</v>
      </c>
      <c r="D39" s="40"/>
      <c r="E39" s="40" t="s">
        <v>72</v>
      </c>
      <c r="F39" s="40"/>
      <c r="G39" s="40" t="s">
        <v>72</v>
      </c>
      <c r="H39" s="40"/>
      <c r="I39" s="40"/>
      <c r="J39" s="40" t="s">
        <v>72</v>
      </c>
      <c r="K39" s="40"/>
      <c r="L39" s="40"/>
      <c r="M39" s="41"/>
    </row>
    <row r="40" spans="1:13" ht="12.75" customHeight="1" thickTop="1" x14ac:dyDescent="0.1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 ht="12.75" customHeight="1" x14ac:dyDescent="0.15">
      <c r="A41" s="64"/>
      <c r="B41" s="65" t="s">
        <v>73</v>
      </c>
      <c r="C41" s="65"/>
      <c r="D41" s="65"/>
      <c r="E41" s="1"/>
      <c r="F41" s="1" t="s">
        <v>74</v>
      </c>
      <c r="G41" s="1"/>
      <c r="H41" s="63"/>
      <c r="I41" s="63"/>
      <c r="J41" s="63"/>
      <c r="K41" s="63"/>
      <c r="L41" s="36"/>
      <c r="M41" s="36"/>
    </row>
    <row r="42" spans="1:13" ht="12.75" customHeight="1" x14ac:dyDescent="0.15">
      <c r="A42" s="64"/>
      <c r="B42" s="65"/>
      <c r="C42" s="65"/>
      <c r="D42" s="65"/>
      <c r="E42" s="1"/>
      <c r="F42" s="1" t="s">
        <v>75</v>
      </c>
      <c r="G42" s="1"/>
      <c r="H42" s="63"/>
      <c r="I42" s="63"/>
      <c r="J42" s="63"/>
      <c r="K42" s="63"/>
      <c r="L42" s="36"/>
      <c r="M42" s="36"/>
    </row>
    <row r="43" spans="1:13" ht="12.75" customHeight="1" x14ac:dyDescent="0.15">
      <c r="A43" s="64"/>
      <c r="B43" s="65"/>
      <c r="C43" s="65"/>
      <c r="D43" s="65"/>
      <c r="E43" s="63"/>
      <c r="F43" s="63" t="s">
        <v>76</v>
      </c>
      <c r="G43" s="63"/>
      <c r="H43" s="63"/>
      <c r="I43" s="63"/>
      <c r="J43" s="63"/>
      <c r="K43" s="63"/>
      <c r="L43" s="36"/>
      <c r="M43" s="36"/>
    </row>
    <row r="44" spans="1:13" ht="12.75" customHeight="1" x14ac:dyDescent="0.15">
      <c r="A44" s="36"/>
      <c r="B44" s="65"/>
      <c r="C44" s="65"/>
      <c r="D44" s="65"/>
      <c r="E44" s="63"/>
      <c r="F44" s="63"/>
      <c r="G44" s="63"/>
      <c r="H44" s="63"/>
      <c r="I44" s="63"/>
      <c r="J44" s="63"/>
      <c r="K44" s="63"/>
      <c r="L44" s="36"/>
      <c r="M44" s="36"/>
    </row>
  </sheetData>
  <mergeCells count="23">
    <mergeCell ref="A1:M1"/>
    <mergeCell ref="A2:M2"/>
    <mergeCell ref="B3:D3"/>
    <mergeCell ref="E3:H3"/>
    <mergeCell ref="I3:M3"/>
    <mergeCell ref="A8:B8"/>
    <mergeCell ref="A4:B7"/>
    <mergeCell ref="C4:M4"/>
    <mergeCell ref="C5:D5"/>
    <mergeCell ref="E5:F5"/>
    <mergeCell ref="G5:H5"/>
    <mergeCell ref="J5:K5"/>
    <mergeCell ref="L5:L6"/>
    <mergeCell ref="M5:M6"/>
    <mergeCell ref="G43:G44"/>
    <mergeCell ref="H43:K44"/>
    <mergeCell ref="A41:A43"/>
    <mergeCell ref="B41:D44"/>
    <mergeCell ref="A19:B19"/>
    <mergeCell ref="H41:K41"/>
    <mergeCell ref="H42:K42"/>
    <mergeCell ref="E43:E44"/>
    <mergeCell ref="F43:F44"/>
  </mergeCells>
  <pageMargins left="0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Aneksi nr.1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2025-04-01T12:17:45Z</dcterms:modified>
</cp:coreProperties>
</file>